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Лист1!$A$1:$D$16</definedName>
  </definedNames>
  <calcPr calcId="145621"/>
</workbook>
</file>

<file path=xl/calcChain.xml><?xml version="1.0" encoding="utf-8"?>
<calcChain xmlns="http://schemas.openxmlformats.org/spreadsheetml/2006/main">
  <c r="D16" i="1" l="1"/>
  <c r="D15" i="1"/>
  <c r="D14" i="1"/>
  <c r="D13" i="1"/>
</calcChain>
</file>

<file path=xl/sharedStrings.xml><?xml version="1.0" encoding="utf-8"?>
<sst xmlns="http://schemas.openxmlformats.org/spreadsheetml/2006/main" count="22" uniqueCount="22">
  <si>
    <t>Приложение</t>
  </si>
  <si>
    <t>к Порядку размещения информации о среднемесячной заработной</t>
  </si>
  <si>
    <t>плате руководителей, их заместителей и главных бухгалтеров</t>
  </si>
  <si>
    <t>государственных автономных учреждений Тюменской области,</t>
  </si>
  <si>
    <t>функции и полномочия учредителя в отношении которых</t>
  </si>
  <si>
    <t>осуществляет Департамент физической культуры, спорта</t>
  </si>
  <si>
    <t>и дополнительного образования Тюменской области,</t>
  </si>
  <si>
    <t>в информационно-телекоммуникационной сети Интернет</t>
  </si>
  <si>
    <t>Государственное автономное учреждение Тюменской области</t>
  </si>
  <si>
    <t>"Центр спорта и отдыха "Воронинские горки"</t>
  </si>
  <si>
    <t>№ п/п</t>
  </si>
  <si>
    <t>Фамилия, имя, отчество</t>
  </si>
  <si>
    <t>Должность</t>
  </si>
  <si>
    <t>Среднемесячная заработная плата                 за 2020 год, руб.</t>
  </si>
  <si>
    <t>Мустафин Павел Сергеевич</t>
  </si>
  <si>
    <t>Директор</t>
  </si>
  <si>
    <t>Шмурыгин Анатолий Александрович</t>
  </si>
  <si>
    <t>Заместитель директора по эксплуатации объекта спорта</t>
  </si>
  <si>
    <t>Козлов Алексей Алексеевич</t>
  </si>
  <si>
    <t>Заместитель директора по физкультурно-спортивной работе</t>
  </si>
  <si>
    <t>Курамшина Татьяна Сергеевна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</si>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</sst>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Normal="100" zoomScaleSheetLayoutView="100" workbookViewId="0">
      <selection activeCell="L13" sqref="L13"/>
    </sheetView>
  </sheetViews>
  <sheetFormatPr defaultRowHeight="15.75" x14ac:dyDescent="0.25"/>
  <cols>
    <col min="1" max="1" width="9.28515625" style="1" customWidth="1"/>
    <col min="2" max="2" width="40.28515625" style="1" customWidth="1"/>
    <col min="3" max="3" width="46.7109375" style="1" customWidth="1"/>
    <col min="4" max="4" width="26.85546875" style="1" customWidth="1"/>
    <col min="5" max="16384" width="9.140625" style="1"/>
  </cols>
  <sheetData>
    <row r="1" spans="1:4" x14ac:dyDescent="0.25">
      <c r="C1" s="9" t="s">
        <v>0</v>
      </c>
      <c r="D1" s="9"/>
    </row>
    <row r="2" spans="1:4" x14ac:dyDescent="0.25">
      <c r="C2" s="9" t="s">
        <v>1</v>
      </c>
      <c r="D2" s="9"/>
    </row>
    <row r="3" spans="1:4" x14ac:dyDescent="0.25">
      <c r="C3" s="9" t="s">
        <v>2</v>
      </c>
      <c r="D3" s="9"/>
    </row>
    <row r="4" spans="1:4" x14ac:dyDescent="0.25">
      <c r="C4" s="9" t="s">
        <v>3</v>
      </c>
      <c r="D4" s="9"/>
    </row>
    <row r="5" spans="1:4" x14ac:dyDescent="0.25">
      <c r="C5" s="9" t="s">
        <v>4</v>
      </c>
      <c r="D5" s="9"/>
    </row>
    <row r="6" spans="1:4" x14ac:dyDescent="0.25">
      <c r="C6" s="7" t="s">
        <v>5</v>
      </c>
      <c r="D6" s="7"/>
    </row>
    <row r="7" spans="1:4" x14ac:dyDescent="0.25">
      <c r="C7" s="7" t="s">
        <v>6</v>
      </c>
      <c r="D7" s="7"/>
    </row>
    <row r="8" spans="1:4" x14ac:dyDescent="0.25">
      <c r="C8" s="7" t="s">
        <v>7</v>
      </c>
      <c r="D8" s="7"/>
    </row>
    <row r="9" spans="1:4" x14ac:dyDescent="0.25">
      <c r="C9" s="2"/>
      <c r="D9" s="2"/>
    </row>
    <row r="10" spans="1:4" x14ac:dyDescent="0.25">
      <c r="A10" s="8" t="s">
        <v>8</v>
      </c>
      <c r="B10" s="8"/>
      <c r="C10" s="8"/>
      <c r="D10" s="8"/>
    </row>
    <row r="11" spans="1:4" x14ac:dyDescent="0.25">
      <c r="A11" s="8" t="s">
        <v>9</v>
      </c>
      <c r="B11" s="8"/>
      <c r="C11" s="8"/>
      <c r="D11" s="8"/>
    </row>
    <row r="12" spans="1:4" ht="47.25" x14ac:dyDescent="0.25">
      <c r="A12" s="3" t="s">
        <v>10</v>
      </c>
      <c r="B12" s="3" t="s">
        <v>11</v>
      </c>
      <c r="C12" s="3" t="s">
        <v>12</v>
      </c>
      <c r="D12" s="3" t="s">
        <v>13</v>
      </c>
    </row>
    <row r="13" spans="1:4" x14ac:dyDescent="0.25">
      <c r="A13" s="3">
        <v>1</v>
      </c>
      <c r="B13" s="4" t="s">
        <v>14</v>
      </c>
      <c r="C13" s="4" t="s">
        <v>15</v>
      </c>
      <c r="D13" s="5">
        <f>(1662114.11+703400.63)/12</f>
        <v>197126.22833333336</v>
      </c>
    </row>
    <row r="14" spans="1:4" ht="31.5" x14ac:dyDescent="0.25">
      <c r="A14" s="3">
        <v>2</v>
      </c>
      <c r="B14" s="4" t="s">
        <v>16</v>
      </c>
      <c r="C14" s="4" t="s">
        <v>17</v>
      </c>
      <c r="D14" s="5">
        <f>(1047068.72+102576.7)/12</f>
        <v>95803.784999999989</v>
      </c>
    </row>
    <row r="15" spans="1:4" ht="31.5" x14ac:dyDescent="0.25">
      <c r="A15" s="3">
        <v>3</v>
      </c>
      <c r="B15" s="4" t="s">
        <v>18</v>
      </c>
      <c r="C15" s="4" t="s">
        <v>19</v>
      </c>
      <c r="D15" s="5">
        <f>(721833.9+51420.25)/12</f>
        <v>64437.845833333333</v>
      </c>
    </row>
    <row r="16" spans="1:4" x14ac:dyDescent="0.25">
      <c r="A16" s="3">
        <v>4</v>
      </c>
      <c r="B16" s="4" t="s">
        <v>20</v>
      </c>
      <c r="C16" s="4" t="s">
        <v>21</v>
      </c>
      <c r="D16" s="5">
        <f>(940659.59+69042.64)/12</f>
        <v>84141.852499999994</v>
      </c>
    </row>
    <row r="17" spans="2:2" x14ac:dyDescent="0.25">
      <c r="B17" s="6"/>
    </row>
  </sheetData>
  <mergeCells count="10">
    <mergeCell ref="C7:D7"/>
    <mergeCell ref="C8:D8"/>
    <mergeCell ref="A10:D10"/>
    <mergeCell ref="A11:D11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2021-02-09T04:26:35Z</dcterms:modified>
</cp:coreProperties>
</file>